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hubebi-my.sharepoint.com/personal/n_guilbert_hubebi_com/Documents/n.guilbert/NG/Pédagogique/COURS/Développement et ingénierie de procédé/DIP/Cours 3/"/>
    </mc:Choice>
  </mc:AlternateContent>
  <xr:revisionPtr revIDLastSave="55" documentId="11_A5C7FD4FADBE341A113257F12D6387081565DD23" xr6:coauthVersionLast="47" xr6:coauthVersionMax="47" xr10:uidLastSave="{0FE9AEB4-3986-4CE7-8472-791047155098}"/>
  <bookViews>
    <workbookView xWindow="-120" yWindow="-120" windowWidth="29040" windowHeight="176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4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</calcChain>
</file>

<file path=xl/sharedStrings.xml><?xml version="1.0" encoding="utf-8"?>
<sst xmlns="http://schemas.openxmlformats.org/spreadsheetml/2006/main" count="17" uniqueCount="17">
  <si>
    <t>rHT(kW)</t>
  </si>
  <si>
    <t>Cpeau (j.kg-1.°C-1)</t>
  </si>
  <si>
    <t>ρ eau (kg.m3)</t>
  </si>
  <si>
    <t>d (m)</t>
  </si>
  <si>
    <t>N(s-1)</t>
  </si>
  <si>
    <t>e (m)</t>
  </si>
  <si>
    <t>λ (W.m-1.°C-1)</t>
  </si>
  <si>
    <t>λb (W.m-1.°C-1)</t>
  </si>
  <si>
    <t>µb (Pa.s)</t>
  </si>
  <si>
    <t>ρ b (kg.m3)</t>
  </si>
  <si>
    <t>Cpb (j.kg-1.°C-1)</t>
  </si>
  <si>
    <t>Tb(°C)</t>
  </si>
  <si>
    <t>U (W.m-2.°C-1)</t>
  </si>
  <si>
    <t>Tco(°C)</t>
  </si>
  <si>
    <t>ac (m2)</t>
  </si>
  <si>
    <t>Fc (m3/h)</t>
  </si>
  <si>
    <t>Données de l'exercice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</si>
</sst>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2" fontId="0" fillId="0" borderId="0" xfId="0" applyNumberFormat="1"/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Influence de la température de sortie du fluide de refroidissement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Feuil1!$F$3</c:f>
              <c:strCache>
                <c:ptCount val="1"/>
                <c:pt idx="0">
                  <c:v>Fc (m3/h)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Feuil1!$D$4:$D$23</c:f>
              <c:numCache>
                <c:formatCode>General</c:formatCode>
                <c:ptCount val="20"/>
                <c:pt idx="0">
                  <c:v>10.5</c:v>
                </c:pt>
                <c:pt idx="1">
                  <c:v>11</c:v>
                </c:pt>
                <c:pt idx="2">
                  <c:v>11.5</c:v>
                </c:pt>
                <c:pt idx="3">
                  <c:v>12</c:v>
                </c:pt>
                <c:pt idx="4">
                  <c:v>12.5</c:v>
                </c:pt>
                <c:pt idx="5">
                  <c:v>13</c:v>
                </c:pt>
                <c:pt idx="6">
                  <c:v>13.5</c:v>
                </c:pt>
                <c:pt idx="7">
                  <c:v>14</c:v>
                </c:pt>
                <c:pt idx="8">
                  <c:v>14.5</c:v>
                </c:pt>
                <c:pt idx="9">
                  <c:v>15</c:v>
                </c:pt>
                <c:pt idx="10">
                  <c:v>15.5</c:v>
                </c:pt>
                <c:pt idx="11">
                  <c:v>16</c:v>
                </c:pt>
                <c:pt idx="12">
                  <c:v>16.5</c:v>
                </c:pt>
                <c:pt idx="13">
                  <c:v>17</c:v>
                </c:pt>
                <c:pt idx="14">
                  <c:v>17.5</c:v>
                </c:pt>
                <c:pt idx="15">
                  <c:v>18</c:v>
                </c:pt>
                <c:pt idx="16">
                  <c:v>18.5</c:v>
                </c:pt>
                <c:pt idx="17">
                  <c:v>19</c:v>
                </c:pt>
                <c:pt idx="18">
                  <c:v>19.5</c:v>
                </c:pt>
                <c:pt idx="19">
                  <c:v>20</c:v>
                </c:pt>
              </c:numCache>
            </c:numRef>
          </c:xVal>
          <c:yVal>
            <c:numRef>
              <c:f>Feuil1!$F$4:$F$23</c:f>
              <c:numCache>
                <c:formatCode>0.00</c:formatCode>
                <c:ptCount val="20"/>
                <c:pt idx="0">
                  <c:v>204</c:v>
                </c:pt>
                <c:pt idx="1">
                  <c:v>102</c:v>
                </c:pt>
                <c:pt idx="2">
                  <c:v>68</c:v>
                </c:pt>
                <c:pt idx="3">
                  <c:v>51</c:v>
                </c:pt>
                <c:pt idx="4">
                  <c:v>40.799999999999997</c:v>
                </c:pt>
                <c:pt idx="5">
                  <c:v>34</c:v>
                </c:pt>
                <c:pt idx="6">
                  <c:v>29.142857142857142</c:v>
                </c:pt>
                <c:pt idx="7">
                  <c:v>25.5</c:v>
                </c:pt>
                <c:pt idx="8">
                  <c:v>22.666666666666668</c:v>
                </c:pt>
                <c:pt idx="9">
                  <c:v>20.399999999999999</c:v>
                </c:pt>
                <c:pt idx="10">
                  <c:v>18.545454545454547</c:v>
                </c:pt>
                <c:pt idx="11">
                  <c:v>17</c:v>
                </c:pt>
                <c:pt idx="12">
                  <c:v>15.692307692307692</c:v>
                </c:pt>
                <c:pt idx="13">
                  <c:v>14.571428571428571</c:v>
                </c:pt>
                <c:pt idx="14">
                  <c:v>13.6</c:v>
                </c:pt>
                <c:pt idx="15">
                  <c:v>12.75</c:v>
                </c:pt>
                <c:pt idx="16">
                  <c:v>12</c:v>
                </c:pt>
                <c:pt idx="17">
                  <c:v>11.333333333333334</c:v>
                </c:pt>
                <c:pt idx="18">
                  <c:v>10.736842105263158</c:v>
                </c:pt>
                <c:pt idx="19">
                  <c:v>10.199999999999999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87B-457C-9B15-4E0DCC121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132112"/>
        <c:axId val="601139984"/>
      </c:scatterChart>
      <c:scatterChart>
        <c:scatterStyle val="smoothMarker"/>
        <c:varyColors val="0"/>
        <c:ser>
          <c:idx val="0"/>
          <c:order val="0"/>
          <c:tx>
            <c:strRef>
              <c:f>Feuil1!$E$3</c:f>
              <c:strCache>
                <c:ptCount val="1"/>
                <c:pt idx="0">
                  <c:v>ac (m2)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Feuil1!$D$4:$D$23</c:f>
              <c:numCache>
                <c:formatCode>General</c:formatCode>
                <c:ptCount val="20"/>
                <c:pt idx="0">
                  <c:v>10.5</c:v>
                </c:pt>
                <c:pt idx="1">
                  <c:v>11</c:v>
                </c:pt>
                <c:pt idx="2">
                  <c:v>11.5</c:v>
                </c:pt>
                <c:pt idx="3">
                  <c:v>12</c:v>
                </c:pt>
                <c:pt idx="4">
                  <c:v>12.5</c:v>
                </c:pt>
                <c:pt idx="5">
                  <c:v>13</c:v>
                </c:pt>
                <c:pt idx="6">
                  <c:v>13.5</c:v>
                </c:pt>
                <c:pt idx="7">
                  <c:v>14</c:v>
                </c:pt>
                <c:pt idx="8">
                  <c:v>14.5</c:v>
                </c:pt>
                <c:pt idx="9">
                  <c:v>15</c:v>
                </c:pt>
                <c:pt idx="10">
                  <c:v>15.5</c:v>
                </c:pt>
                <c:pt idx="11">
                  <c:v>16</c:v>
                </c:pt>
                <c:pt idx="12">
                  <c:v>16.5</c:v>
                </c:pt>
                <c:pt idx="13">
                  <c:v>17</c:v>
                </c:pt>
                <c:pt idx="14">
                  <c:v>17.5</c:v>
                </c:pt>
                <c:pt idx="15">
                  <c:v>18</c:v>
                </c:pt>
                <c:pt idx="16">
                  <c:v>18.5</c:v>
                </c:pt>
                <c:pt idx="17">
                  <c:v>19</c:v>
                </c:pt>
                <c:pt idx="18">
                  <c:v>19.5</c:v>
                </c:pt>
                <c:pt idx="19">
                  <c:v>20</c:v>
                </c:pt>
              </c:numCache>
            </c:numRef>
          </c:xVal>
          <c:yVal>
            <c:numRef>
              <c:f>Feuil1!$E$4:$E$23</c:f>
              <c:numCache>
                <c:formatCode>0.00</c:formatCode>
                <c:ptCount val="20"/>
                <c:pt idx="0">
                  <c:v>1.7241785169391051</c:v>
                </c:pt>
                <c:pt idx="1">
                  <c:v>1.7389157971577969</c:v>
                </c:pt>
                <c:pt idx="2">
                  <c:v>1.7539948368156628</c:v>
                </c:pt>
                <c:pt idx="3">
                  <c:v>1.7694292471869009</c:v>
                </c:pt>
                <c:pt idx="4">
                  <c:v>1.7852334244424024</c:v>
                </c:pt>
                <c:pt idx="5">
                  <c:v>1.8014226096668584</c:v>
                </c:pt>
                <c:pt idx="6">
                  <c:v>1.8180129546462414</c:v>
                </c:pt>
                <c:pt idx="7">
                  <c:v>1.8350215940991506</c:v>
                </c:pt>
                <c:pt idx="8">
                  <c:v>1.8524667251183158</c:v>
                </c:pt>
                <c:pt idx="9">
                  <c:v>1.870367694696603</c:v>
                </c:pt>
                <c:pt idx="10">
                  <c:v>1.8887450963374151</c:v>
                </c:pt>
                <c:pt idx="11">
                  <c:v>1.9076208768959027</c:v>
                </c:pt>
                <c:pt idx="12">
                  <c:v>1.9270184549690328</c:v>
                </c:pt>
                <c:pt idx="13">
                  <c:v>1.9469628523539206</c:v>
                </c:pt>
                <c:pt idx="14">
                  <c:v>1.967480840331145</c:v>
                </c:pt>
                <c:pt idx="15">
                  <c:v>1.9886011028101775</c:v>
                </c:pt>
                <c:pt idx="16">
                  <c:v>2.0103544187066964</c:v>
                </c:pt>
                <c:pt idx="17">
                  <c:v>2.0327738663174881</c:v>
                </c:pt>
                <c:pt idx="18">
                  <c:v>2.0558950529318216</c:v>
                </c:pt>
                <c:pt idx="19">
                  <c:v>2.0797563734858433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87B-457C-9B15-4E0DCC121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698432"/>
        <c:axId val="600693840"/>
      </c:scatterChart>
      <c:valAx>
        <c:axId val="601132112"/>
        <c:scaling>
          <c:orientation val="minMax"/>
          <c:max val="21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Tco(°C)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1139984"/>
        <c:crosses val="autoZero"/>
        <c:crossBetween val="midCat"/>
      </c:valAx>
      <c:valAx>
        <c:axId val="60113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Fc(m3/h)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1132112"/>
        <c:crosses val="autoZero"/>
        <c:crossBetween val="midCat"/>
      </c:valAx>
      <c:valAx>
        <c:axId val="60069384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ac(m2)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0698432"/>
        <c:crosses val="max"/>
        <c:crossBetween val="midCat"/>
      </c:valAx>
      <c:valAx>
        <c:axId val="600698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06938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452310</xdr:colOff>
      <xdr:row>3</xdr:row>
      <xdr:rowOff>135170</xdr:rowOff>
    </xdr:from>
    <xdr:to>
      <xdr:col>4</xdr:col>
      <xdr:colOff>463470</xdr:colOff>
      <xdr:row>3</xdr:row>
      <xdr:rowOff>148130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Encre 1">
              <a:extLst>
                <a:ext uri="{FF2B5EF4-FFF2-40B4-BE49-F238E27FC236}">
                  <a16:creationId xmlns:a16="http://schemas.microsoft.com/office/drawing/2014/main" id="{DA2D6705-A9B2-4545-9CE0-DFDB620E0E7C}"/>
                </a:ext>
              </a:extLst>
            </xdr14:cNvPr>
            <xdr14:cNvContentPartPr/>
          </xdr14:nvContentPartPr>
          <xdr14:nvPr macro=""/>
          <xdr14:xfrm>
            <a:off x="3976560" y="319320"/>
            <a:ext cx="11160" cy="12960"/>
          </xdr14:xfrm>
        </xdr:contentPart>
      </mc:Choice>
      <mc:Fallback xmlns="">
        <xdr:pic>
          <xdr:nvPicPr>
            <xdr:cNvPr id="2" name="Encre 1">
              <a:extLst>
                <a:ext uri="{FF2B5EF4-FFF2-40B4-BE49-F238E27FC236}">
                  <a16:creationId xmlns:a16="http://schemas.microsoft.com/office/drawing/2014/main" id="{DA2D6705-A9B2-4545-9CE0-DFDB620E0E7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967920" y="310320"/>
              <a:ext cx="28800" cy="30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227310</xdr:colOff>
      <xdr:row>3</xdr:row>
      <xdr:rowOff>95570</xdr:rowOff>
    </xdr:from>
    <xdr:to>
      <xdr:col>4</xdr:col>
      <xdr:colOff>246390</xdr:colOff>
      <xdr:row>3</xdr:row>
      <xdr:rowOff>105650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Encre 2">
              <a:extLst>
                <a:ext uri="{FF2B5EF4-FFF2-40B4-BE49-F238E27FC236}">
                  <a16:creationId xmlns:a16="http://schemas.microsoft.com/office/drawing/2014/main" id="{34D3845D-B1E6-4F3C-817B-1503F1C5D6E1}"/>
                </a:ext>
              </a:extLst>
            </xdr14:cNvPr>
            <xdr14:cNvContentPartPr/>
          </xdr14:nvContentPartPr>
          <xdr14:nvPr macro=""/>
          <xdr14:xfrm>
            <a:off x="3751560" y="279720"/>
            <a:ext cx="19080" cy="10080"/>
          </xdr14:xfrm>
        </xdr:contentPart>
      </mc:Choice>
      <mc:Fallback xmlns="">
        <xdr:pic>
          <xdr:nvPicPr>
            <xdr:cNvPr id="3" name="Encre 2">
              <a:extLst>
                <a:ext uri="{FF2B5EF4-FFF2-40B4-BE49-F238E27FC236}">
                  <a16:creationId xmlns:a16="http://schemas.microsoft.com/office/drawing/2014/main" id="{34D3845D-B1E6-4F3C-817B-1503F1C5D6E1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3742920" y="270720"/>
              <a:ext cx="36720" cy="277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257175</xdr:colOff>
      <xdr:row>1</xdr:row>
      <xdr:rowOff>147636</xdr:rowOff>
    </xdr:from>
    <xdr:to>
      <xdr:col>14</xdr:col>
      <xdr:colOff>619125</xdr:colOff>
      <xdr:row>23</xdr:row>
      <xdr:rowOff>114299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157AECA1-2D4C-42B3-BBE8-CF17EBF9F9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0-10-15T07:12:11.887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31 35 3780 0 0,'-14'-5'8079'0'0,"13"4"-7646"0"0,0 0 0 0 0,-1 0 1 0 0,1 0-1 0 0,0 0 0 0 0,0-1 0 0 0,0 1 0 0 0,0-1 0 0 0,0 1 0 0 0,0-1 1 0 0,0 1-1 0 0,0-1 0 0 0,0 1 0 0 0,1-1 0 0 0,-1 0 0 0 0,1 1 1 0 0,-1-1-1 0 0,1-2 0 0 0,0 3-380 0 0,14 0-6758 0 0,-7 1 1516 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0-10-15T07:12:14.417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14 28 13581 0 0,'-8'0'480'0'0,"3"0"257"0"0,5-4-1025 0 0,10-1-129 0 0,3-1-832 0 0,4-1-1762 0 0,-6 1-1537 0 0</inkml:trace>
</inkml: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workbookViewId="0">
      <selection activeCell="F31" sqref="F31"/>
    </sheetView>
  </sheetViews>
  <sheetFormatPr baseColWidth="10" defaultRowHeight="15" x14ac:dyDescent="0.25"/>
  <cols>
    <col min="1" max="1" width="17.7109375" customWidth="1"/>
    <col min="5" max="6" width="11.42578125" style="7"/>
  </cols>
  <sheetData>
    <row r="1" spans="1:6" x14ac:dyDescent="0.25">
      <c r="A1" s="1" t="s">
        <v>16</v>
      </c>
    </row>
    <row r="3" spans="1:6" x14ac:dyDescent="0.25">
      <c r="A3" s="5" t="s">
        <v>0</v>
      </c>
      <c r="B3" s="2">
        <v>119</v>
      </c>
      <c r="D3" s="4" t="s">
        <v>13</v>
      </c>
      <c r="E3" s="8" t="s">
        <v>14</v>
      </c>
      <c r="F3" s="8" t="s">
        <v>15</v>
      </c>
    </row>
    <row r="4" spans="1:6" x14ac:dyDescent="0.25">
      <c r="A4" s="5" t="s">
        <v>1</v>
      </c>
      <c r="B4" s="2">
        <v>4200</v>
      </c>
      <c r="D4" s="2">
        <v>10.5</v>
      </c>
      <c r="E4" s="9">
        <f>119*1000/(2320*((D4-10)/LN((40-10)/(40-D4))))</f>
        <v>1.7241785169391051</v>
      </c>
      <c r="F4" s="9">
        <f>119*3600/(4200*(D4-10))</f>
        <v>204</v>
      </c>
    </row>
    <row r="5" spans="1:6" x14ac:dyDescent="0.25">
      <c r="A5" s="6" t="s">
        <v>2</v>
      </c>
      <c r="B5" s="2">
        <v>1000</v>
      </c>
      <c r="D5" s="2">
        <v>11</v>
      </c>
      <c r="E5" s="9">
        <f t="shared" ref="E5:E23" si="0">119*1000/(2320*((D5-10)/LN((40-10)/(40-D5))))</f>
        <v>1.7389157971577969</v>
      </c>
      <c r="F5" s="9">
        <f t="shared" ref="F5:F23" si="1">119*3600/(4200*(D5-10))</f>
        <v>102</v>
      </c>
    </row>
    <row r="6" spans="1:6" x14ac:dyDescent="0.25">
      <c r="A6" s="6" t="s">
        <v>3</v>
      </c>
      <c r="B6" s="2">
        <v>1.41</v>
      </c>
      <c r="D6" s="2">
        <v>11.5</v>
      </c>
      <c r="E6" s="9">
        <f t="shared" si="0"/>
        <v>1.7539948368156628</v>
      </c>
      <c r="F6" s="9">
        <f t="shared" si="1"/>
        <v>68</v>
      </c>
    </row>
    <row r="7" spans="1:6" x14ac:dyDescent="0.25">
      <c r="A7" s="6" t="s">
        <v>4</v>
      </c>
      <c r="B7" s="2">
        <v>1</v>
      </c>
      <c r="D7" s="2">
        <v>12</v>
      </c>
      <c r="E7" s="9">
        <f t="shared" si="0"/>
        <v>1.7694292471869009</v>
      </c>
      <c r="F7" s="9">
        <f t="shared" si="1"/>
        <v>51</v>
      </c>
    </row>
    <row r="8" spans="1:6" x14ac:dyDescent="0.25">
      <c r="A8" s="6" t="s">
        <v>5</v>
      </c>
      <c r="B8" s="2">
        <v>5.0000000000000001E-3</v>
      </c>
      <c r="D8" s="2">
        <v>12.5</v>
      </c>
      <c r="E8" s="9">
        <f t="shared" si="0"/>
        <v>1.7852334244424024</v>
      </c>
      <c r="F8" s="9">
        <f t="shared" si="1"/>
        <v>40.799999999999997</v>
      </c>
    </row>
    <row r="9" spans="1:6" x14ac:dyDescent="0.25">
      <c r="A9" s="6" t="s">
        <v>6</v>
      </c>
      <c r="B9" s="2">
        <v>80</v>
      </c>
      <c r="D9" s="2">
        <v>13</v>
      </c>
      <c r="E9" s="9">
        <f t="shared" si="0"/>
        <v>1.8014226096668584</v>
      </c>
      <c r="F9" s="9">
        <f t="shared" si="1"/>
        <v>34</v>
      </c>
    </row>
    <row r="10" spans="1:6" x14ac:dyDescent="0.25">
      <c r="A10" s="6" t="s">
        <v>7</v>
      </c>
      <c r="B10" s="2">
        <v>0.60699999999999998</v>
      </c>
      <c r="D10" s="2">
        <v>13.5</v>
      </c>
      <c r="E10" s="9">
        <f t="shared" si="0"/>
        <v>1.8180129546462414</v>
      </c>
      <c r="F10" s="9">
        <f t="shared" si="1"/>
        <v>29.142857142857142</v>
      </c>
    </row>
    <row r="11" spans="1:6" x14ac:dyDescent="0.25">
      <c r="A11" s="6" t="s">
        <v>8</v>
      </c>
      <c r="B11" s="3">
        <v>1E-3</v>
      </c>
      <c r="D11" s="2">
        <v>14</v>
      </c>
      <c r="E11" s="9">
        <f t="shared" si="0"/>
        <v>1.8350215940991506</v>
      </c>
      <c r="F11" s="9">
        <f t="shared" si="1"/>
        <v>25.5</v>
      </c>
    </row>
    <row r="12" spans="1:6" x14ac:dyDescent="0.25">
      <c r="A12" s="6" t="s">
        <v>9</v>
      </c>
      <c r="B12" s="3">
        <v>1000</v>
      </c>
      <c r="D12" s="2">
        <v>14.5</v>
      </c>
      <c r="E12" s="9">
        <f t="shared" si="0"/>
        <v>1.8524667251183158</v>
      </c>
      <c r="F12" s="9">
        <f t="shared" si="1"/>
        <v>22.666666666666668</v>
      </c>
    </row>
    <row r="13" spans="1:6" x14ac:dyDescent="0.25">
      <c r="A13" s="5" t="s">
        <v>10</v>
      </c>
      <c r="B13" s="3">
        <v>4200</v>
      </c>
      <c r="D13" s="2">
        <v>15</v>
      </c>
      <c r="E13" s="9">
        <f t="shared" si="0"/>
        <v>1.870367694696603</v>
      </c>
      <c r="F13" s="9">
        <f t="shared" si="1"/>
        <v>20.399999999999999</v>
      </c>
    </row>
    <row r="14" spans="1:6" x14ac:dyDescent="0.25">
      <c r="A14" s="5" t="s">
        <v>11</v>
      </c>
      <c r="B14" s="3">
        <v>40</v>
      </c>
      <c r="D14" s="2">
        <v>15.5</v>
      </c>
      <c r="E14" s="9">
        <f t="shared" si="0"/>
        <v>1.8887450963374151</v>
      </c>
      <c r="F14" s="9">
        <f t="shared" si="1"/>
        <v>18.545454545454547</v>
      </c>
    </row>
    <row r="15" spans="1:6" x14ac:dyDescent="0.25">
      <c r="A15" s="5" t="s">
        <v>12</v>
      </c>
      <c r="B15" s="3">
        <v>2320</v>
      </c>
      <c r="D15" s="2">
        <v>16</v>
      </c>
      <c r="E15" s="9">
        <f t="shared" si="0"/>
        <v>1.9076208768959027</v>
      </c>
      <c r="F15" s="9">
        <f t="shared" si="1"/>
        <v>17</v>
      </c>
    </row>
    <row r="16" spans="1:6" x14ac:dyDescent="0.25">
      <c r="D16" s="2">
        <v>16.5</v>
      </c>
      <c r="E16" s="9">
        <f t="shared" si="0"/>
        <v>1.9270184549690328</v>
      </c>
      <c r="F16" s="9">
        <f t="shared" si="1"/>
        <v>15.692307692307692</v>
      </c>
    </row>
    <row r="17" spans="4:6" x14ac:dyDescent="0.25">
      <c r="D17" s="2">
        <v>17</v>
      </c>
      <c r="E17" s="9">
        <f t="shared" si="0"/>
        <v>1.9469628523539206</v>
      </c>
      <c r="F17" s="9">
        <f t="shared" si="1"/>
        <v>14.571428571428571</v>
      </c>
    </row>
    <row r="18" spans="4:6" x14ac:dyDescent="0.25">
      <c r="D18" s="2">
        <v>17.5</v>
      </c>
      <c r="E18" s="9">
        <f t="shared" si="0"/>
        <v>1.967480840331145</v>
      </c>
      <c r="F18" s="9">
        <f t="shared" si="1"/>
        <v>13.6</v>
      </c>
    </row>
    <row r="19" spans="4:6" x14ac:dyDescent="0.25">
      <c r="D19" s="2">
        <v>18</v>
      </c>
      <c r="E19" s="9">
        <f t="shared" si="0"/>
        <v>1.9886011028101775</v>
      </c>
      <c r="F19" s="9">
        <f t="shared" si="1"/>
        <v>12.75</v>
      </c>
    </row>
    <row r="20" spans="4:6" x14ac:dyDescent="0.25">
      <c r="D20" s="2">
        <v>18.5</v>
      </c>
      <c r="E20" s="9">
        <f t="shared" si="0"/>
        <v>2.0103544187066964</v>
      </c>
      <c r="F20" s="9">
        <f t="shared" si="1"/>
        <v>12</v>
      </c>
    </row>
    <row r="21" spans="4:6" x14ac:dyDescent="0.25">
      <c r="D21" s="2">
        <v>19</v>
      </c>
      <c r="E21" s="9">
        <f t="shared" si="0"/>
        <v>2.0327738663174881</v>
      </c>
      <c r="F21" s="9">
        <f t="shared" si="1"/>
        <v>11.333333333333334</v>
      </c>
    </row>
    <row r="22" spans="4:6" x14ac:dyDescent="0.25">
      <c r="D22" s="2">
        <v>19.5</v>
      </c>
      <c r="E22" s="9">
        <f t="shared" si="0"/>
        <v>2.0558950529318216</v>
      </c>
      <c r="F22" s="9">
        <f t="shared" si="1"/>
        <v>10.736842105263158</v>
      </c>
    </row>
    <row r="23" spans="4:6" x14ac:dyDescent="0.25">
      <c r="D23" s="2">
        <v>20</v>
      </c>
      <c r="E23" s="9">
        <f t="shared" si="0"/>
        <v>2.0797563734858433</v>
      </c>
      <c r="F23" s="9">
        <f t="shared" si="1"/>
        <v>10.199999999999999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GUILBERT</dc:creator>
  <cp:lastModifiedBy>Nathalie GUILBERT</cp:lastModifiedBy>
  <dcterms:created xsi:type="dcterms:W3CDTF">2016-10-18T11:47:53Z</dcterms:created>
  <dcterms:modified xsi:type="dcterms:W3CDTF">2021-10-26T16:02:34Z</dcterms:modified>
</cp:coreProperties>
</file>